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68" windowHeight="9372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<sst xmlns="http://schemas.openxmlformats.org/spreadsheetml/2006/main" count="8" uniqueCount="8">
  <si>
    <t>http://www.infoplease.com/ipa/A0781453.html</t>
  </si>
  <si>
    <t>Voting pop</t>
  </si>
  <si>
    <t>Registration</t>
  </si>
  <si>
    <t>Turnout</t>
  </si>
  <si>
    <t>Registration percentage</t>
  </si>
  <si>
    <t>Participation</t>
  </si>
  <si>
    <t>average '96-'08</t>
  </si>
  <si>
    <t>average '60-'08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</si>
</sst>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please.com/ipa/A0781453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D28" sqref="D28"/>
    </sheetView>
  </sheetViews>
  <sheetFormatPr defaultColWidth="9.140625" defaultRowHeight="12.75"/>
  <cols>
    <col min="2" max="3" width="11.140625" style="0" bestFit="1" customWidth="1"/>
    <col min="4" max="4" width="13.00390625" style="0" customWidth="1"/>
    <col min="5" max="5" width="11.140625" style="0" bestFit="1" customWidth="1"/>
    <col min="8" max="8" width="20.421875" style="0" bestFit="1" customWidth="1"/>
    <col min="10" max="11" width="11.140625" style="0" bestFit="1" customWidth="1"/>
    <col min="12" max="12" width="14.28125" style="0" bestFit="1" customWidth="1"/>
  </cols>
  <sheetData>
    <row r="1" ht="12.75">
      <c r="A1" s="5" t="s">
        <v>0</v>
      </c>
    </row>
    <row r="2" spans="2:8" ht="12.75">
      <c r="B2" t="s">
        <v>1</v>
      </c>
      <c r="C2" t="s">
        <v>2</v>
      </c>
      <c r="D2" t="s">
        <v>3</v>
      </c>
      <c r="E2" t="s">
        <v>5</v>
      </c>
      <c r="H2" t="s">
        <v>4</v>
      </c>
    </row>
    <row r="3" spans="1:12" ht="12.75">
      <c r="A3">
        <v>1960</v>
      </c>
      <c r="B3" s="1">
        <v>109159000</v>
      </c>
      <c r="C3" s="1">
        <v>64833096</v>
      </c>
      <c r="D3" s="1">
        <v>68838204</v>
      </c>
      <c r="E3" s="4">
        <v>63.1</v>
      </c>
      <c r="F3" s="4"/>
      <c r="G3">
        <v>1960</v>
      </c>
      <c r="H3" s="4">
        <f>(C3/B3)*100</f>
        <v>59.393266702699734</v>
      </c>
      <c r="J3">
        <v>1960</v>
      </c>
      <c r="K3" s="4">
        <v>63.1</v>
      </c>
      <c r="L3" s="1"/>
    </row>
    <row r="4" spans="1:12" ht="12.75">
      <c r="A4">
        <v>1962</v>
      </c>
      <c r="B4" s="1">
        <v>112423000</v>
      </c>
      <c r="C4" s="1">
        <v>65393751</v>
      </c>
      <c r="D4" s="1">
        <v>53141227</v>
      </c>
      <c r="E4" s="4">
        <v>47.3</v>
      </c>
      <c r="F4" s="4"/>
      <c r="G4">
        <v>1962</v>
      </c>
      <c r="H4" s="4">
        <f aca="true" t="shared" si="0" ref="H4:H26">(C4/B4)*100</f>
        <v>58.16759115127687</v>
      </c>
      <c r="J4">
        <v>1962</v>
      </c>
      <c r="K4" s="4">
        <v>47.3</v>
      </c>
      <c r="L4" s="1"/>
    </row>
    <row r="5" spans="1:12" ht="12.75">
      <c r="A5">
        <v>1964</v>
      </c>
      <c r="B5" s="1">
        <v>114090000</v>
      </c>
      <c r="C5" s="1">
        <v>73715818</v>
      </c>
      <c r="D5" s="1">
        <v>70644592</v>
      </c>
      <c r="E5" s="4">
        <v>61.9</v>
      </c>
      <c r="F5" s="4"/>
      <c r="G5">
        <v>1964</v>
      </c>
      <c r="H5" s="4">
        <f t="shared" si="0"/>
        <v>64.6119887807871</v>
      </c>
      <c r="J5">
        <v>1964</v>
      </c>
      <c r="K5" s="4">
        <v>61.9</v>
      </c>
      <c r="L5" s="1"/>
    </row>
    <row r="6" spans="1:12" ht="12.75">
      <c r="A6">
        <v>1966</v>
      </c>
      <c r="B6" s="1">
        <v>116132000</v>
      </c>
      <c r="C6" s="1">
        <v>76288283</v>
      </c>
      <c r="D6" s="1">
        <v>56188046</v>
      </c>
      <c r="E6" s="4">
        <v>48.4</v>
      </c>
      <c r="F6" s="4"/>
      <c r="G6">
        <v>1966</v>
      </c>
      <c r="H6" s="4">
        <f t="shared" si="0"/>
        <v>65.69100936864946</v>
      </c>
      <c r="J6">
        <v>1966</v>
      </c>
      <c r="K6" s="4">
        <v>48.4</v>
      </c>
      <c r="L6" s="1"/>
    </row>
    <row r="7" spans="1:12" ht="12.75">
      <c r="A7">
        <v>1968</v>
      </c>
      <c r="B7" s="1">
        <v>120328186</v>
      </c>
      <c r="C7" s="1">
        <v>81658180</v>
      </c>
      <c r="D7" s="1">
        <v>73211875</v>
      </c>
      <c r="E7" s="4">
        <v>60.8</v>
      </c>
      <c r="F7" s="4"/>
      <c r="G7">
        <v>1968</v>
      </c>
      <c r="H7" s="4">
        <f t="shared" si="0"/>
        <v>67.86288625675783</v>
      </c>
      <c r="J7">
        <v>1968</v>
      </c>
      <c r="K7" s="4">
        <v>60.8</v>
      </c>
      <c r="L7" s="1"/>
    </row>
    <row r="8" spans="1:12" ht="12.75">
      <c r="A8">
        <v>1970</v>
      </c>
      <c r="B8" s="1">
        <v>124498000</v>
      </c>
      <c r="C8" s="1">
        <v>82496747</v>
      </c>
      <c r="D8" s="1">
        <v>58014338</v>
      </c>
      <c r="E8" s="4">
        <v>46.6</v>
      </c>
      <c r="F8" s="4"/>
      <c r="G8">
        <v>1970</v>
      </c>
      <c r="H8" s="4">
        <f t="shared" si="0"/>
        <v>66.2635118636444</v>
      </c>
      <c r="J8">
        <v>1970</v>
      </c>
      <c r="K8" s="4">
        <v>46.6</v>
      </c>
      <c r="L8" s="1"/>
    </row>
    <row r="9" spans="1:12" ht="12.75">
      <c r="A9">
        <v>1972</v>
      </c>
      <c r="B9" s="1">
        <v>140776000</v>
      </c>
      <c r="C9" s="1">
        <v>97328541</v>
      </c>
      <c r="D9" s="1">
        <v>77718554</v>
      </c>
      <c r="E9" s="4">
        <v>55.2</v>
      </c>
      <c r="F9" s="4"/>
      <c r="G9">
        <v>1972</v>
      </c>
      <c r="H9" s="4">
        <f t="shared" si="0"/>
        <v>69.13716897766665</v>
      </c>
      <c r="J9">
        <v>1972</v>
      </c>
      <c r="K9" s="4">
        <v>55.2</v>
      </c>
      <c r="L9" s="1"/>
    </row>
    <row r="10" spans="1:12" ht="12.75">
      <c r="A10">
        <v>1974</v>
      </c>
      <c r="B10" s="1">
        <v>146336000</v>
      </c>
      <c r="C10" s="1">
        <v>96199020</v>
      </c>
      <c r="D10" s="1">
        <v>55943834</v>
      </c>
      <c r="E10" s="4">
        <v>38.2</v>
      </c>
      <c r="F10" s="4"/>
      <c r="G10">
        <v>1974</v>
      </c>
      <c r="H10" s="4">
        <f t="shared" si="0"/>
        <v>65.7384512355128</v>
      </c>
      <c r="J10">
        <v>1974</v>
      </c>
      <c r="K10" s="4">
        <v>38.2</v>
      </c>
      <c r="L10" s="1"/>
    </row>
    <row r="11" spans="1:12" ht="12.75">
      <c r="A11">
        <v>1976</v>
      </c>
      <c r="B11" s="1">
        <v>152309190</v>
      </c>
      <c r="C11" s="1">
        <v>105037986</v>
      </c>
      <c r="D11" s="1">
        <v>81555789</v>
      </c>
      <c r="E11" s="4">
        <v>53.6</v>
      </c>
      <c r="F11" s="4"/>
      <c r="G11">
        <v>1976</v>
      </c>
      <c r="H11" s="4">
        <f t="shared" si="0"/>
        <v>68.96365609980593</v>
      </c>
      <c r="J11">
        <v>1976</v>
      </c>
      <c r="K11" s="4">
        <v>53.6</v>
      </c>
      <c r="L11" s="1"/>
    </row>
    <row r="12" spans="1:12" ht="12.75">
      <c r="A12">
        <v>1978</v>
      </c>
      <c r="B12" s="1">
        <v>158373000</v>
      </c>
      <c r="C12" s="1">
        <v>103291265</v>
      </c>
      <c r="D12" s="1">
        <v>58917938</v>
      </c>
      <c r="E12" s="4">
        <v>37.2</v>
      </c>
      <c r="F12" s="4"/>
      <c r="G12">
        <v>1978</v>
      </c>
      <c r="H12" s="4">
        <f t="shared" si="0"/>
        <v>65.22024903234768</v>
      </c>
      <c r="J12">
        <v>1978</v>
      </c>
      <c r="K12" s="4">
        <v>37.2</v>
      </c>
      <c r="L12" s="1"/>
    </row>
    <row r="13" spans="1:12" ht="12.75">
      <c r="A13">
        <v>1980</v>
      </c>
      <c r="B13" s="1">
        <v>164597000</v>
      </c>
      <c r="C13" s="1">
        <v>113043734</v>
      </c>
      <c r="D13" s="1">
        <v>86515221</v>
      </c>
      <c r="E13" s="4">
        <v>52.6</v>
      </c>
      <c r="F13" s="4"/>
      <c r="G13">
        <v>1980</v>
      </c>
      <c r="H13" s="4">
        <f t="shared" si="0"/>
        <v>68.67909743190945</v>
      </c>
      <c r="J13">
        <v>1980</v>
      </c>
      <c r="K13" s="4">
        <v>52.6</v>
      </c>
      <c r="L13" s="1"/>
    </row>
    <row r="14" spans="1:12" ht="12.75">
      <c r="A14">
        <v>1982</v>
      </c>
      <c r="B14" s="1">
        <v>169938000</v>
      </c>
      <c r="C14" s="1">
        <v>110671225</v>
      </c>
      <c r="D14" s="1">
        <v>67615576</v>
      </c>
      <c r="E14" s="4">
        <v>39.8</v>
      </c>
      <c r="F14" s="4"/>
      <c r="G14">
        <v>1982</v>
      </c>
      <c r="H14" s="4">
        <f t="shared" si="0"/>
        <v>65.12447186621003</v>
      </c>
      <c r="J14">
        <v>1982</v>
      </c>
      <c r="K14" s="4">
        <v>39.8</v>
      </c>
      <c r="L14" s="1"/>
    </row>
    <row r="15" spans="1:12" ht="12.75">
      <c r="A15">
        <v>1984</v>
      </c>
      <c r="B15" s="1">
        <v>174466000</v>
      </c>
      <c r="C15" s="1">
        <v>124150614</v>
      </c>
      <c r="D15" s="1">
        <v>92652680</v>
      </c>
      <c r="E15" s="4">
        <v>53.1</v>
      </c>
      <c r="F15" s="4"/>
      <c r="G15">
        <v>1984</v>
      </c>
      <c r="H15" s="4">
        <f t="shared" si="0"/>
        <v>71.16034872124082</v>
      </c>
      <c r="J15">
        <v>1984</v>
      </c>
      <c r="K15" s="4">
        <v>53.1</v>
      </c>
      <c r="L15" s="1"/>
    </row>
    <row r="16" spans="1:12" ht="12.75">
      <c r="A16">
        <v>1986</v>
      </c>
      <c r="B16" s="1">
        <v>178566000</v>
      </c>
      <c r="C16" s="1">
        <v>118399984</v>
      </c>
      <c r="D16" s="1">
        <v>64991128</v>
      </c>
      <c r="E16" s="4">
        <v>36.4</v>
      </c>
      <c r="F16" s="4"/>
      <c r="G16">
        <v>1986</v>
      </c>
      <c r="H16" s="4">
        <f t="shared" si="0"/>
        <v>66.30600674260498</v>
      </c>
      <c r="J16">
        <v>1986</v>
      </c>
      <c r="K16" s="4">
        <v>36.4</v>
      </c>
      <c r="L16" s="1"/>
    </row>
    <row r="17" spans="1:12" ht="12.75">
      <c r="A17">
        <v>1988</v>
      </c>
      <c r="B17" s="1">
        <v>182778000</v>
      </c>
      <c r="C17" s="1">
        <v>126379628</v>
      </c>
      <c r="D17" s="1">
        <v>91594693</v>
      </c>
      <c r="E17" s="4">
        <v>50.1</v>
      </c>
      <c r="F17" s="4"/>
      <c r="G17">
        <v>1988</v>
      </c>
      <c r="H17" s="4">
        <f t="shared" si="0"/>
        <v>69.14378535709987</v>
      </c>
      <c r="J17">
        <v>1988</v>
      </c>
      <c r="K17" s="4">
        <v>50.1</v>
      </c>
      <c r="L17" s="1"/>
    </row>
    <row r="18" spans="1:12" ht="12.75">
      <c r="A18">
        <v>1990</v>
      </c>
      <c r="B18" s="1">
        <v>185812000</v>
      </c>
      <c r="C18" s="1">
        <v>121105630</v>
      </c>
      <c r="D18" s="1">
        <v>67859189</v>
      </c>
      <c r="E18" s="4">
        <v>36.5</v>
      </c>
      <c r="F18" s="4"/>
      <c r="G18">
        <v>1990</v>
      </c>
      <c r="H18" s="4">
        <f t="shared" si="0"/>
        <v>65.17643101629605</v>
      </c>
      <c r="J18">
        <v>1990</v>
      </c>
      <c r="K18" s="4">
        <v>36.5</v>
      </c>
      <c r="L18" s="1"/>
    </row>
    <row r="19" spans="1:12" ht="12.75">
      <c r="A19">
        <v>1992</v>
      </c>
      <c r="B19" s="1">
        <v>189529000</v>
      </c>
      <c r="C19" s="1">
        <v>133821178</v>
      </c>
      <c r="D19" s="1">
        <v>104405155</v>
      </c>
      <c r="E19" s="4">
        <v>55.1</v>
      </c>
      <c r="F19" s="4"/>
      <c r="G19">
        <v>1992</v>
      </c>
      <c r="H19" s="4">
        <f t="shared" si="0"/>
        <v>70.60723055574609</v>
      </c>
      <c r="J19">
        <v>1992</v>
      </c>
      <c r="K19" s="4">
        <v>55.1</v>
      </c>
      <c r="L19" s="1"/>
    </row>
    <row r="20" spans="1:12" ht="12.75">
      <c r="A20">
        <v>1994</v>
      </c>
      <c r="B20" s="1">
        <v>193650000</v>
      </c>
      <c r="C20" s="1">
        <v>130292822</v>
      </c>
      <c r="D20" s="1">
        <v>75105860</v>
      </c>
      <c r="E20" s="4">
        <v>38.8</v>
      </c>
      <c r="F20" s="4"/>
      <c r="G20">
        <v>1994</v>
      </c>
      <c r="H20" s="4">
        <f t="shared" si="0"/>
        <v>67.282634650142</v>
      </c>
      <c r="J20">
        <v>1994</v>
      </c>
      <c r="K20" s="4">
        <v>38.8</v>
      </c>
      <c r="L20" s="1"/>
    </row>
    <row r="21" spans="1:12" ht="12.75">
      <c r="A21">
        <v>1996</v>
      </c>
      <c r="B21" s="1">
        <v>196511000</v>
      </c>
      <c r="C21" s="1">
        <v>146211960</v>
      </c>
      <c r="D21" s="1">
        <v>96456345</v>
      </c>
      <c r="E21" s="4">
        <v>49.1</v>
      </c>
      <c r="F21" s="4"/>
      <c r="G21">
        <v>1996</v>
      </c>
      <c r="H21" s="4">
        <f t="shared" si="0"/>
        <v>74.40395703039525</v>
      </c>
      <c r="J21">
        <v>1996</v>
      </c>
      <c r="K21" s="4">
        <v>49.1</v>
      </c>
      <c r="L21" s="1"/>
    </row>
    <row r="22" spans="1:12" ht="12.75">
      <c r="A22">
        <v>1998</v>
      </c>
      <c r="B22" s="1">
        <v>200929000</v>
      </c>
      <c r="C22" s="1">
        <v>141850558</v>
      </c>
      <c r="D22" s="1">
        <v>73117022</v>
      </c>
      <c r="E22" s="4">
        <v>36.4</v>
      </c>
      <c r="F22" s="4"/>
      <c r="G22">
        <v>1998</v>
      </c>
      <c r="H22" s="4">
        <f t="shared" si="0"/>
        <v>70.59735428932608</v>
      </c>
      <c r="J22">
        <v>1998</v>
      </c>
      <c r="K22" s="4">
        <v>36.4</v>
      </c>
      <c r="L22" s="1"/>
    </row>
    <row r="23" spans="1:12" ht="12.75">
      <c r="A23">
        <v>2000</v>
      </c>
      <c r="B23" s="1">
        <v>205815000</v>
      </c>
      <c r="C23" s="1">
        <v>156421311</v>
      </c>
      <c r="D23" s="1">
        <v>105586274</v>
      </c>
      <c r="E23" s="4">
        <v>51.3</v>
      </c>
      <c r="F23" s="4"/>
      <c r="G23">
        <v>2000</v>
      </c>
      <c r="H23" s="4">
        <f t="shared" si="0"/>
        <v>76.00092850375337</v>
      </c>
      <c r="J23">
        <v>2000</v>
      </c>
      <c r="K23" s="4">
        <v>51.3</v>
      </c>
      <c r="L23" s="1"/>
    </row>
    <row r="24" spans="1:12" ht="12.75">
      <c r="A24">
        <v>2002</v>
      </c>
      <c r="B24" s="1">
        <v>215473000</v>
      </c>
      <c r="C24" s="1">
        <v>150990598</v>
      </c>
      <c r="D24" s="1">
        <v>79830119</v>
      </c>
      <c r="E24" s="4">
        <v>37</v>
      </c>
      <c r="F24" s="4"/>
      <c r="G24">
        <v>2002</v>
      </c>
      <c r="H24" s="4">
        <f t="shared" si="0"/>
        <v>70.07402226729103</v>
      </c>
      <c r="J24">
        <v>2002</v>
      </c>
      <c r="K24" s="4">
        <v>37</v>
      </c>
      <c r="L24" s="1"/>
    </row>
    <row r="25" spans="1:12" ht="12.75">
      <c r="A25">
        <v>2004</v>
      </c>
      <c r="B25" s="1">
        <v>221256931</v>
      </c>
      <c r="C25" s="1">
        <v>174800000</v>
      </c>
      <c r="D25" s="1">
        <v>122294978</v>
      </c>
      <c r="E25" s="4">
        <v>55.3</v>
      </c>
      <c r="F25" s="4"/>
      <c r="G25">
        <v>2004</v>
      </c>
      <c r="H25" s="4">
        <f t="shared" si="0"/>
        <v>79.00317482031784</v>
      </c>
      <c r="J25">
        <v>2004</v>
      </c>
      <c r="K25" s="4">
        <v>55.3</v>
      </c>
      <c r="L25" s="1"/>
    </row>
    <row r="26" spans="1:13" ht="12.75">
      <c r="A26">
        <v>2006</v>
      </c>
      <c r="B26" s="1">
        <v>220600000</v>
      </c>
      <c r="C26" s="1">
        <v>135889600</v>
      </c>
      <c r="D26" s="1">
        <v>80588000</v>
      </c>
      <c r="E26" s="4">
        <v>37.1</v>
      </c>
      <c r="F26" s="4"/>
      <c r="G26">
        <v>2006</v>
      </c>
      <c r="H26" s="4">
        <f t="shared" si="0"/>
        <v>61.6</v>
      </c>
      <c r="J26">
        <v>2006</v>
      </c>
      <c r="K26" s="4">
        <v>37.1</v>
      </c>
      <c r="L26" s="1"/>
      <c r="M26" s="3"/>
    </row>
    <row r="27" spans="1:13" ht="12.75">
      <c r="A27">
        <v>2008</v>
      </c>
      <c r="B27" s="1">
        <v>231229580</v>
      </c>
      <c r="C27" s="4" t="e">
        <f>NA()</f>
        <v>#N/A</v>
      </c>
      <c r="D27" s="1">
        <v>132618580</v>
      </c>
      <c r="E27" s="4">
        <v>56.8</v>
      </c>
      <c r="F27" s="4"/>
      <c r="G27">
        <v>2008</v>
      </c>
      <c r="H27" s="4" t="e">
        <f>NA()</f>
        <v>#N/A</v>
      </c>
      <c r="J27">
        <v>2008</v>
      </c>
      <c r="K27" s="4">
        <v>56.8</v>
      </c>
      <c r="M27" s="3"/>
    </row>
    <row r="28" spans="4:8" ht="12.75">
      <c r="D28" t="s">
        <v>7</v>
      </c>
      <c r="E28" s="2">
        <f>AVERAGE(E3:E27)</f>
        <v>47.907999999999994</v>
      </c>
      <c r="F28" s="2"/>
      <c r="H28" s="2">
        <f>AVERAGE(H3:H26)</f>
        <v>67.75871761339505</v>
      </c>
    </row>
    <row r="30" spans="4:5" ht="12.75">
      <c r="D30" t="s">
        <v>6</v>
      </c>
      <c r="E30" s="2">
        <f>AVERAGE(E21:E27)</f>
        <v>46.14285714285715</v>
      </c>
    </row>
  </sheetData>
  <hyperlinks>
    <hyperlink ref="A1" r:id="rId1" display="http://www.infoplease.com/ipa/A0781453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dcterms:created xsi:type="dcterms:W3CDTF">2010-09-01T23:43:47Z</dcterms:created>
  <dcterms:modified xsi:type="dcterms:W3CDTF">2010-09-02T18:34:03Z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